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R04\65 南島田BOX橋・南島田2号BOX橋\01 (8月17日審査会) R4徳土 徳島引田線 徳・南島田 橋梁修繕工事\PPI\"/>
    </mc:Choice>
  </mc:AlternateContent>
  <bookViews>
    <workbookView xWindow="0" yWindow="0" windowWidth="19200" windowHeight="11595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4" i="1" l="1"/>
  <c r="G50" i="1"/>
  <c r="G47" i="1"/>
  <c r="G46" i="1"/>
  <c r="G44" i="1"/>
  <c r="G43" i="1" s="1"/>
  <c r="G40" i="1"/>
  <c r="G38" i="1"/>
  <c r="G37" i="1"/>
  <c r="G35" i="1"/>
  <c r="G34" i="1"/>
  <c r="G32" i="1"/>
  <c r="G30" i="1"/>
  <c r="G29" i="1" s="1"/>
  <c r="G21" i="1"/>
  <c r="G19" i="1"/>
  <c r="G16" i="1"/>
  <c r="G11" i="1" s="1"/>
  <c r="G14" i="1"/>
  <c r="G12" i="1"/>
  <c r="G53" i="1" l="1"/>
  <c r="G10" i="1"/>
  <c r="G58" i="1" l="1"/>
  <c r="G60" i="1" s="1"/>
  <c r="G61" i="1" s="1"/>
  <c r="G56" i="1"/>
</calcChain>
</file>

<file path=xl/sharedStrings.xml><?xml version="1.0" encoding="utf-8"?>
<sst xmlns="http://schemas.openxmlformats.org/spreadsheetml/2006/main" count="117" uniqueCount="68">
  <si>
    <t>工事費内訳書</t>
  </si>
  <si>
    <t>住　　　　所</t>
  </si>
  <si>
    <t>商号又は名称</t>
  </si>
  <si>
    <t>代 表 者 名</t>
  </si>
  <si>
    <t>工 事 名</t>
  </si>
  <si>
    <t>Ｒ４徳土　徳島引田線　徳・南島田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</si>
  <si>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</si>
  <si>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</si>
  <si>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</si>
  <si>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</si>
  <si>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</si>
  <si>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</si>
  <si>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</si>
  <si>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</si>
  <si>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
　(南島田BOX橋)</t>
  </si>
  <si>
    <t>ひび割れ補修工</t>
  </si>
  <si>
    <t>低圧注入工法</t>
  </si>
  <si>
    <t>構造物</t>
  </si>
  <si>
    <t>断面修復工</t>
  </si>
  <si>
    <t>左官工法</t>
  </si>
  <si>
    <t>表面含浸工</t>
  </si>
  <si>
    <t>下地処理  　</t>
  </si>
  <si>
    <t>m2</t>
  </si>
  <si>
    <t xml:space="preserve">浸透型接着剤塗布 </t>
  </si>
  <si>
    <t>止水工</t>
  </si>
  <si>
    <t>水切り材</t>
  </si>
  <si>
    <t>m</t>
  </si>
  <si>
    <t>表面被覆工</t>
  </si>
  <si>
    <t>下地処理</t>
  </si>
  <si>
    <t>橋</t>
  </si>
  <si>
    <t>ﾌﾟﾗｲﾏｰ塗布</t>
  </si>
  <si>
    <t>下塗り(ﾊﾟﾃ塗布)</t>
  </si>
  <si>
    <t>中塗り材塗布</t>
  </si>
  <si>
    <t>上塗り材塗布</t>
  </si>
  <si>
    <t>削孔　</t>
  </si>
  <si>
    <t>孔</t>
  </si>
  <si>
    <t xml:space="preserve">水抜きﾊﾟｲﾌﾟ </t>
  </si>
  <si>
    <t>橋梁補修工
　(南島田2号BOX橋)</t>
  </si>
  <si>
    <t>防護柵工
　(南島田2号BOX橋)</t>
  </si>
  <si>
    <t>防止柵工</t>
  </si>
  <si>
    <t>転落(横断)防止柵　
　(既設撤去,Con削孔含む)</t>
  </si>
  <si>
    <t>構造物撤去工</t>
  </si>
  <si>
    <t>構造物取壊し工</t>
  </si>
  <si>
    <t>ｺﾝｸﾘｰﾄ取壊し運搬処理
　(路肩部ｺﾝｸﾘｰﾄ)</t>
  </si>
  <si>
    <t>m3</t>
  </si>
  <si>
    <t>運搬処理工</t>
  </si>
  <si>
    <t>殻運搬</t>
  </si>
  <si>
    <t>殻処分</t>
  </si>
  <si>
    <t>雑工
　(南島田BOX橋)</t>
  </si>
  <si>
    <t>雑工</t>
  </si>
  <si>
    <t>路肩部ｺﾝｸﾘｰﾄ復旧</t>
  </si>
  <si>
    <t>仮設工</t>
  </si>
  <si>
    <t>足場工　</t>
  </si>
  <si>
    <t>高所作業車　</t>
  </si>
  <si>
    <t>移動式足場　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</si>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</sst>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G11+G29+G34+G37+G43+G46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G12+G14+G16+G19+G21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1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24" t="s">
        <v>20</v>
      </c>
      <c r="D16" s="24"/>
      <c r="E16" s="8" t="s">
        <v>13</v>
      </c>
      <c r="F16" s="9">
        <v>1</v>
      </c>
      <c r="G16" s="11">
        <f>G17+G18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22</v>
      </c>
      <c r="F17" s="9">
        <v>107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23</v>
      </c>
      <c r="E18" s="8" t="s">
        <v>22</v>
      </c>
      <c r="F18" s="9">
        <v>107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24" t="s">
        <v>24</v>
      </c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26</v>
      </c>
      <c r="F20" s="9">
        <v>15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24" t="s">
        <v>27</v>
      </c>
      <c r="D21" s="24"/>
      <c r="E21" s="8" t="s">
        <v>13</v>
      </c>
      <c r="F21" s="9">
        <v>1</v>
      </c>
      <c r="G21" s="11">
        <f>G22+G23+G24+G25+G26+G27+G28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28</v>
      </c>
      <c r="E22" s="8" t="s">
        <v>29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30</v>
      </c>
      <c r="E23" s="8" t="s">
        <v>29</v>
      </c>
      <c r="F23" s="9">
        <v>1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31</v>
      </c>
      <c r="E24" s="8" t="s">
        <v>29</v>
      </c>
      <c r="F24" s="9">
        <v>1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32</v>
      </c>
      <c r="E25" s="8" t="s">
        <v>29</v>
      </c>
      <c r="F25" s="9">
        <v>1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33</v>
      </c>
      <c r="E26" s="8" t="s">
        <v>29</v>
      </c>
      <c r="F26" s="9">
        <v>1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34</v>
      </c>
      <c r="E27" s="8" t="s">
        <v>35</v>
      </c>
      <c r="F27" s="9">
        <v>6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36</v>
      </c>
      <c r="E28" s="8" t="s">
        <v>26</v>
      </c>
      <c r="F28" s="9">
        <v>1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24" t="s">
        <v>37</v>
      </c>
      <c r="C29" s="24"/>
      <c r="D29" s="24"/>
      <c r="E29" s="8" t="s">
        <v>13</v>
      </c>
      <c r="F29" s="9">
        <v>1</v>
      </c>
      <c r="G29" s="11">
        <f>G30+G32</f>
        <v>0</v>
      </c>
      <c r="I29" s="13">
        <v>20</v>
      </c>
      <c r="J29" s="14">
        <v>2</v>
      </c>
    </row>
    <row r="30" spans="1:10" ht="42" customHeight="1" x14ac:dyDescent="0.15">
      <c r="A30" s="6"/>
      <c r="B30" s="7"/>
      <c r="C30" s="24" t="s">
        <v>15</v>
      </c>
      <c r="D30" s="24"/>
      <c r="E30" s="8" t="s">
        <v>13</v>
      </c>
      <c r="F30" s="9">
        <v>1</v>
      </c>
      <c r="G30" s="11">
        <f>G31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16</v>
      </c>
      <c r="E31" s="8" t="s">
        <v>17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24" t="s">
        <v>18</v>
      </c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3</v>
      </c>
    </row>
    <row r="33" spans="1:10" ht="42" customHeight="1" x14ac:dyDescent="0.15">
      <c r="A33" s="6"/>
      <c r="B33" s="7"/>
      <c r="C33" s="7"/>
      <c r="D33" s="24" t="s">
        <v>19</v>
      </c>
      <c r="E33" s="8" t="s">
        <v>17</v>
      </c>
      <c r="F33" s="9">
        <v>1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24" t="s">
        <v>38</v>
      </c>
      <c r="C34" s="24"/>
      <c r="D34" s="24"/>
      <c r="E34" s="8" t="s">
        <v>13</v>
      </c>
      <c r="F34" s="9">
        <v>1</v>
      </c>
      <c r="G34" s="11">
        <f>G35</f>
        <v>0</v>
      </c>
      <c r="I34" s="13">
        <v>25</v>
      </c>
      <c r="J34" s="14">
        <v>2</v>
      </c>
    </row>
    <row r="35" spans="1:10" ht="42" customHeight="1" x14ac:dyDescent="0.15">
      <c r="A35" s="6"/>
      <c r="B35" s="7"/>
      <c r="C35" s="24" t="s">
        <v>39</v>
      </c>
      <c r="D35" s="24"/>
      <c r="E35" s="8" t="s">
        <v>13</v>
      </c>
      <c r="F35" s="9">
        <v>1</v>
      </c>
      <c r="G35" s="11">
        <f>G36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24" t="s">
        <v>40</v>
      </c>
      <c r="E36" s="8" t="s">
        <v>26</v>
      </c>
      <c r="F36" s="9">
        <v>6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24" t="s">
        <v>41</v>
      </c>
      <c r="C37" s="24"/>
      <c r="D37" s="24"/>
      <c r="E37" s="8" t="s">
        <v>13</v>
      </c>
      <c r="F37" s="9">
        <v>1</v>
      </c>
      <c r="G37" s="11">
        <f>G38+G40</f>
        <v>0</v>
      </c>
      <c r="I37" s="13">
        <v>28</v>
      </c>
      <c r="J37" s="14">
        <v>2</v>
      </c>
    </row>
    <row r="38" spans="1:10" ht="42" customHeight="1" x14ac:dyDescent="0.15">
      <c r="A38" s="6"/>
      <c r="B38" s="7"/>
      <c r="C38" s="24" t="s">
        <v>42</v>
      </c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43</v>
      </c>
      <c r="E39" s="8" t="s">
        <v>44</v>
      </c>
      <c r="F39" s="10">
        <v>0.1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24" t="s">
        <v>45</v>
      </c>
      <c r="D40" s="24"/>
      <c r="E40" s="8" t="s">
        <v>13</v>
      </c>
      <c r="F40" s="9">
        <v>1</v>
      </c>
      <c r="G40" s="11">
        <f>G41+G42</f>
        <v>0</v>
      </c>
      <c r="I40" s="13">
        <v>31</v>
      </c>
      <c r="J40" s="14">
        <v>3</v>
      </c>
    </row>
    <row r="41" spans="1:10" ht="42" customHeight="1" x14ac:dyDescent="0.15">
      <c r="A41" s="6"/>
      <c r="B41" s="7"/>
      <c r="C41" s="7"/>
      <c r="D41" s="24" t="s">
        <v>46</v>
      </c>
      <c r="E41" s="8" t="s">
        <v>44</v>
      </c>
      <c r="F41" s="10">
        <v>0.4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47</v>
      </c>
      <c r="E42" s="8" t="s">
        <v>44</v>
      </c>
      <c r="F42" s="10">
        <v>0.4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24" t="s">
        <v>48</v>
      </c>
      <c r="C43" s="24"/>
      <c r="D43" s="24"/>
      <c r="E43" s="8" t="s">
        <v>13</v>
      </c>
      <c r="F43" s="9">
        <v>1</v>
      </c>
      <c r="G43" s="11">
        <f>G44</f>
        <v>0</v>
      </c>
      <c r="I43" s="13">
        <v>34</v>
      </c>
      <c r="J43" s="14">
        <v>2</v>
      </c>
    </row>
    <row r="44" spans="1:10" ht="42" customHeight="1" x14ac:dyDescent="0.15">
      <c r="A44" s="6"/>
      <c r="B44" s="7"/>
      <c r="C44" s="24" t="s">
        <v>49</v>
      </c>
      <c r="D44" s="24"/>
      <c r="E44" s="8" t="s">
        <v>13</v>
      </c>
      <c r="F44" s="9">
        <v>1</v>
      </c>
      <c r="G44" s="11">
        <f>G45</f>
        <v>0</v>
      </c>
      <c r="I44" s="13">
        <v>35</v>
      </c>
      <c r="J44" s="14">
        <v>3</v>
      </c>
    </row>
    <row r="45" spans="1:10" ht="42" customHeight="1" x14ac:dyDescent="0.15">
      <c r="A45" s="6"/>
      <c r="B45" s="7"/>
      <c r="C45" s="7"/>
      <c r="D45" s="24" t="s">
        <v>50</v>
      </c>
      <c r="E45" s="8" t="s">
        <v>44</v>
      </c>
      <c r="F45" s="10">
        <v>0.1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24" t="s">
        <v>51</v>
      </c>
      <c r="C46" s="24"/>
      <c r="D46" s="24"/>
      <c r="E46" s="8" t="s">
        <v>13</v>
      </c>
      <c r="F46" s="9">
        <v>1</v>
      </c>
      <c r="G46" s="11">
        <f>G47+G50</f>
        <v>0</v>
      </c>
      <c r="I46" s="13">
        <v>37</v>
      </c>
      <c r="J46" s="14">
        <v>2</v>
      </c>
    </row>
    <row r="47" spans="1:10" ht="42" customHeight="1" x14ac:dyDescent="0.15">
      <c r="A47" s="6"/>
      <c r="B47" s="7"/>
      <c r="C47" s="24" t="s">
        <v>52</v>
      </c>
      <c r="D47" s="24"/>
      <c r="E47" s="8" t="s">
        <v>13</v>
      </c>
      <c r="F47" s="9">
        <v>1</v>
      </c>
      <c r="G47" s="11">
        <f>G48+G49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4" t="s">
        <v>53</v>
      </c>
      <c r="E48" s="8" t="s">
        <v>13</v>
      </c>
      <c r="F48" s="9">
        <v>1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54</v>
      </c>
      <c r="E49" s="8" t="s">
        <v>13</v>
      </c>
      <c r="F49" s="9">
        <v>1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24" t="s">
        <v>55</v>
      </c>
      <c r="D50" s="24"/>
      <c r="E50" s="8" t="s">
        <v>13</v>
      </c>
      <c r="F50" s="9">
        <v>1</v>
      </c>
      <c r="G50" s="11">
        <f>G51+G52</f>
        <v>0</v>
      </c>
      <c r="I50" s="13">
        <v>41</v>
      </c>
      <c r="J50" s="14">
        <v>3</v>
      </c>
    </row>
    <row r="51" spans="1:10" ht="42" customHeight="1" x14ac:dyDescent="0.15">
      <c r="A51" s="6"/>
      <c r="B51" s="7"/>
      <c r="C51" s="7"/>
      <c r="D51" s="24" t="s">
        <v>56</v>
      </c>
      <c r="E51" s="8" t="s">
        <v>57</v>
      </c>
      <c r="F51" s="9">
        <v>25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7"/>
      <c r="D52" s="24" t="s">
        <v>56</v>
      </c>
      <c r="E52" s="8" t="s">
        <v>57</v>
      </c>
      <c r="F52" s="9">
        <v>100</v>
      </c>
      <c r="G52" s="12"/>
      <c r="I52" s="13">
        <v>43</v>
      </c>
      <c r="J52" s="14">
        <v>4</v>
      </c>
    </row>
    <row r="53" spans="1:10" ht="42" customHeight="1" x14ac:dyDescent="0.15">
      <c r="A53" s="23" t="s">
        <v>58</v>
      </c>
      <c r="B53" s="24"/>
      <c r="C53" s="24"/>
      <c r="D53" s="24"/>
      <c r="E53" s="8" t="s">
        <v>13</v>
      </c>
      <c r="F53" s="9">
        <v>1</v>
      </c>
      <c r="G53" s="11">
        <f>G11+G29+G34+G37+G43+G46</f>
        <v>0</v>
      </c>
      <c r="I53" s="13">
        <v>44</v>
      </c>
      <c r="J53" s="14">
        <v>20</v>
      </c>
    </row>
    <row r="54" spans="1:10" ht="42" customHeight="1" x14ac:dyDescent="0.15">
      <c r="A54" s="23" t="s">
        <v>59</v>
      </c>
      <c r="B54" s="24"/>
      <c r="C54" s="24"/>
      <c r="D54" s="24"/>
      <c r="E54" s="8" t="s">
        <v>13</v>
      </c>
      <c r="F54" s="9">
        <v>1</v>
      </c>
      <c r="G54" s="11">
        <f>G55</f>
        <v>0</v>
      </c>
      <c r="I54" s="13">
        <v>45</v>
      </c>
      <c r="J54" s="14">
        <v>200</v>
      </c>
    </row>
    <row r="55" spans="1:10" ht="42" customHeight="1" x14ac:dyDescent="0.15">
      <c r="A55" s="6"/>
      <c r="B55" s="24" t="s">
        <v>60</v>
      </c>
      <c r="C55" s="24"/>
      <c r="D55" s="24"/>
      <c r="E55" s="8" t="s">
        <v>13</v>
      </c>
      <c r="F55" s="9">
        <v>1</v>
      </c>
      <c r="G55" s="12"/>
      <c r="I55" s="13">
        <v>46</v>
      </c>
      <c r="J55" s="14"/>
    </row>
    <row r="56" spans="1:10" ht="42" customHeight="1" x14ac:dyDescent="0.15">
      <c r="A56" s="23" t="s">
        <v>61</v>
      </c>
      <c r="B56" s="24"/>
      <c r="C56" s="24"/>
      <c r="D56" s="24"/>
      <c r="E56" s="8" t="s">
        <v>13</v>
      </c>
      <c r="F56" s="9">
        <v>1</v>
      </c>
      <c r="G56" s="11">
        <f>G53+G54</f>
        <v>0</v>
      </c>
      <c r="I56" s="13">
        <v>47</v>
      </c>
      <c r="J56" s="14"/>
    </row>
    <row r="57" spans="1:10" ht="42" customHeight="1" x14ac:dyDescent="0.15">
      <c r="A57" s="6"/>
      <c r="B57" s="24" t="s">
        <v>62</v>
      </c>
      <c r="C57" s="24"/>
      <c r="D57" s="24"/>
      <c r="E57" s="8" t="s">
        <v>13</v>
      </c>
      <c r="F57" s="9">
        <v>1</v>
      </c>
      <c r="G57" s="12"/>
      <c r="I57" s="13">
        <v>48</v>
      </c>
      <c r="J57" s="14">
        <v>210</v>
      </c>
    </row>
    <row r="58" spans="1:10" ht="42" customHeight="1" x14ac:dyDescent="0.15">
      <c r="A58" s="23" t="s">
        <v>63</v>
      </c>
      <c r="B58" s="24"/>
      <c r="C58" s="24"/>
      <c r="D58" s="24"/>
      <c r="E58" s="8" t="s">
        <v>13</v>
      </c>
      <c r="F58" s="9">
        <v>1</v>
      </c>
      <c r="G58" s="11">
        <f>G53+G54+G57</f>
        <v>0</v>
      </c>
      <c r="I58" s="13">
        <v>49</v>
      </c>
      <c r="J58" s="14"/>
    </row>
    <row r="59" spans="1:10" ht="42" customHeight="1" x14ac:dyDescent="0.15">
      <c r="A59" s="6"/>
      <c r="B59" s="24" t="s">
        <v>64</v>
      </c>
      <c r="C59" s="24"/>
      <c r="D59" s="24"/>
      <c r="E59" s="8" t="s">
        <v>13</v>
      </c>
      <c r="F59" s="9">
        <v>1</v>
      </c>
      <c r="G59" s="12"/>
      <c r="I59" s="13">
        <v>50</v>
      </c>
      <c r="J59" s="14">
        <v>220</v>
      </c>
    </row>
    <row r="60" spans="1:10" ht="42" customHeight="1" x14ac:dyDescent="0.15">
      <c r="A60" s="23" t="s">
        <v>65</v>
      </c>
      <c r="B60" s="24"/>
      <c r="C60" s="24"/>
      <c r="D60" s="24"/>
      <c r="E60" s="8" t="s">
        <v>13</v>
      </c>
      <c r="F60" s="9">
        <v>1</v>
      </c>
      <c r="G60" s="11">
        <f>G58+G59</f>
        <v>0</v>
      </c>
      <c r="I60" s="13">
        <v>51</v>
      </c>
      <c r="J60" s="14">
        <v>30</v>
      </c>
    </row>
    <row r="61" spans="1:10" ht="42" customHeight="1" x14ac:dyDescent="0.15">
      <c r="A61" s="25" t="s">
        <v>66</v>
      </c>
      <c r="B61" s="26"/>
      <c r="C61" s="26"/>
      <c r="D61" s="26"/>
      <c r="E61" s="15" t="s">
        <v>67</v>
      </c>
      <c r="F61" s="16" t="s">
        <v>67</v>
      </c>
      <c r="G61" s="17">
        <f>G60</f>
        <v>0</v>
      </c>
      <c r="I61" s="18">
        <v>52</v>
      </c>
      <c r="J61" s="18">
        <v>90</v>
      </c>
    </row>
  </sheetData>
  <sheetProtection sheet="1"/>
  <mergeCells count="58">
    <mergeCell ref="B59:D59"/>
    <mergeCell ref="A60:D60"/>
    <mergeCell ref="A61:D61"/>
    <mergeCell ref="A54:D54"/>
    <mergeCell ref="B55:D55"/>
    <mergeCell ref="A56:D56"/>
    <mergeCell ref="B57:D57"/>
    <mergeCell ref="A58:D58"/>
    <mergeCell ref="D49"/>
    <mergeCell ref="C50:D50"/>
    <mergeCell ref="D51"/>
    <mergeCell ref="D52"/>
    <mergeCell ref="A53:D53"/>
    <mergeCell ref="C44:D44"/>
    <mergeCell ref="D45"/>
    <mergeCell ref="B46:D46"/>
    <mergeCell ref="C47:D47"/>
    <mergeCell ref="D48"/>
    <mergeCell ref="D39"/>
    <mergeCell ref="C40:D40"/>
    <mergeCell ref="D41"/>
    <mergeCell ref="D42"/>
    <mergeCell ref="B43:D43"/>
    <mergeCell ref="B34:D34"/>
    <mergeCell ref="C35:D35"/>
    <mergeCell ref="D36"/>
    <mergeCell ref="B37:D37"/>
    <mergeCell ref="C38:D38"/>
    <mergeCell ref="B29:D29"/>
    <mergeCell ref="C30:D30"/>
    <mergeCell ref="D31"/>
    <mergeCell ref="C32:D32"/>
    <mergeCell ref="D33"/>
    <mergeCell ref="D24"/>
    <mergeCell ref="D25"/>
    <mergeCell ref="D26"/>
    <mergeCell ref="D27"/>
    <mergeCell ref="D28"/>
    <mergeCell ref="C19:D19"/>
    <mergeCell ref="D20"/>
    <mergeCell ref="C21:D21"/>
    <mergeCell ref="D22"/>
    <mergeCell ref="D23"/>
    <mergeCell ref="C14: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2022-08-10T07:35:30Z</dcterms:created>
  <dcterms:modified xsi:type="dcterms:W3CDTF">2022-08-10T07:35:36Z</dcterms:modified>
</cp:coreProperties>
</file>